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Grupos\Tragsega\GRUPOS\Area 9\PROYECTOS\ABIERTOS\OIVE 16\Documentación\Documentación\7.MODELOS\3 EN\"/>
    </mc:Choice>
  </mc:AlternateContent>
  <bookViews>
    <workbookView xWindow="0" yWindow="0" windowWidth="9510" windowHeight="10605" tabRatio="743"/>
  </bookViews>
  <sheets>
    <sheet name="INSTRUCCIONES" sheetId="1" r:id="rId1"/>
    <sheet name="Hoja2" sheetId="3" state="hidden" r:id="rId2"/>
    <sheet name="MOVIMIENTOS INTERNOS" sheetId="4" r:id="rId3"/>
  </sheets>
  <definedNames>
    <definedName name="_xlnm.Print_Area" localSheetId="0">INSTRUCCIONES!$A$1:$C$18</definedName>
    <definedName name="Z_71549848_4B0B_476B_8EB3_0A7B81BCC76A_.wvu.Cols" localSheetId="0" hidden="1">INSTRUCCIONES!$F:$F</definedName>
    <definedName name="Z_71549848_4B0B_476B_8EB3_0A7B81BCC76A_.wvu.PrintArea" localSheetId="0" hidden="1">INSTRUCCIONES!$A$1:$C$18</definedName>
  </definedNames>
  <calcPr calcId="162913"/>
  <customWorkbookViews>
    <customWorkbookView name="Susana - Vista personalizada" guid="{71549848-4B0B-476B-8EB3-0A7B81BCC76A}" mergeInterval="0" personalView="1" maximized="1" windowWidth="1276" windowHeight="799" tabRatio="743" activeSheetId="2"/>
  </customWorkbookViews>
</workbook>
</file>

<file path=xl/calcChain.xml><?xml version="1.0" encoding="utf-8"?>
<calcChain xmlns="http://schemas.openxmlformats.org/spreadsheetml/2006/main">
  <c r="B24" i="4" l="1"/>
  <c r="B103" i="4" l="1"/>
  <c r="B91" i="4"/>
  <c r="B62" i="4"/>
  <c r="B50" i="4"/>
  <c r="B38" i="4"/>
  <c r="B25" i="4"/>
  <c r="B102" i="4"/>
  <c r="B90" i="4"/>
  <c r="B61" i="4"/>
  <c r="B49" i="4"/>
  <c r="B37" i="4"/>
  <c r="B106" i="4" l="1"/>
  <c r="B108" i="4" s="1"/>
</calcChain>
</file>

<file path=xl/sharedStrings.xml><?xml version="1.0" encoding="utf-8"?>
<sst xmlns="http://schemas.openxmlformats.org/spreadsheetml/2006/main" count="178" uniqueCount="118">
  <si>
    <t>NOMBRE o RAZÓN SOCIAL:</t>
  </si>
  <si>
    <t>Andalucía</t>
  </si>
  <si>
    <t>Aragón</t>
  </si>
  <si>
    <t>Canarias</t>
  </si>
  <si>
    <t>Cantabria</t>
  </si>
  <si>
    <t>Castilla y León</t>
  </si>
  <si>
    <t>Castilla - La Mancha</t>
  </si>
  <si>
    <t>Cataluña</t>
  </si>
  <si>
    <t>Comunitat Valenciana</t>
  </si>
  <si>
    <t>Extremadura</t>
  </si>
  <si>
    <t>Galicia</t>
  </si>
  <si>
    <t>Madrid (Comunidad de)</t>
  </si>
  <si>
    <t>Murcia (Región de)</t>
  </si>
  <si>
    <t>Navarra (Comunidad Foral de)</t>
  </si>
  <si>
    <t>País Vasco</t>
  </si>
  <si>
    <t>Rioja (La)</t>
  </si>
  <si>
    <t>Datos de contacto del Sistema de Gestión de la Extensión de Norma OIVE</t>
  </si>
  <si>
    <t>Instrucciones para la cumplimentación del archivo:</t>
  </si>
  <si>
    <t>N.I.D.P.B.:</t>
  </si>
  <si>
    <t>Correo electrónico: oive@tragsa.es</t>
  </si>
  <si>
    <t>NIF:</t>
  </si>
  <si>
    <t>R.I.A.:</t>
  </si>
  <si>
    <t>TOTAL</t>
  </si>
  <si>
    <t>PARCIAL</t>
  </si>
  <si>
    <t>BODEGA</t>
  </si>
  <si>
    <t>ALMACÉN</t>
  </si>
  <si>
    <t>AMBOS</t>
  </si>
  <si>
    <t>Asturias, Principado de</t>
  </si>
  <si>
    <t>Balears, Illes</t>
  </si>
  <si>
    <t>Madrid, Comunidad de</t>
  </si>
  <si>
    <t>Murcia, Región de</t>
  </si>
  <si>
    <t>Navarra, Comunidad Foral de</t>
  </si>
  <si>
    <t>Rioja, La</t>
  </si>
  <si>
    <t>Ceuta</t>
  </si>
  <si>
    <t>Melilla</t>
  </si>
  <si>
    <t>Albacete</t>
  </si>
  <si>
    <t>Alicante/Alacant</t>
  </si>
  <si>
    <t>Almería</t>
  </si>
  <si>
    <t>Araba/Álava</t>
  </si>
  <si>
    <t>Asturias</t>
  </si>
  <si>
    <t>Ávila</t>
  </si>
  <si>
    <t>Badajoz</t>
  </si>
  <si>
    <t>Barcelona</t>
  </si>
  <si>
    <t>Bizkaia</t>
  </si>
  <si>
    <t>Burgos</t>
  </si>
  <si>
    <t>Cáceres</t>
  </si>
  <si>
    <t>Cádiz</t>
  </si>
  <si>
    <t>Castellón/Castelló</t>
  </si>
  <si>
    <t>Ciudad Real</t>
  </si>
  <si>
    <t>Córdoba</t>
  </si>
  <si>
    <t>Coruña, A</t>
  </si>
  <si>
    <t>Cuenca</t>
  </si>
  <si>
    <t>Gipuzkoa</t>
  </si>
  <si>
    <t>Girona</t>
  </si>
  <si>
    <t>Granada</t>
  </si>
  <si>
    <t>Guadalajara</t>
  </si>
  <si>
    <t>Huelva</t>
  </si>
  <si>
    <t>Huesca</t>
  </si>
  <si>
    <t>Jaén</t>
  </si>
  <si>
    <t>León</t>
  </si>
  <si>
    <t>Lleida</t>
  </si>
  <si>
    <t>Lugo</t>
  </si>
  <si>
    <t>Madrid</t>
  </si>
  <si>
    <t>Málaga</t>
  </si>
  <si>
    <t>Murcia</t>
  </si>
  <si>
    <t>Navarra</t>
  </si>
  <si>
    <t>Ourense</t>
  </si>
  <si>
    <t>Palencia</t>
  </si>
  <si>
    <t>Palmas, Las</t>
  </si>
  <si>
    <t>Pontevedra</t>
  </si>
  <si>
    <t>Salamanca</t>
  </si>
  <si>
    <t>Santa Cruz de Tenerife</t>
  </si>
  <si>
    <t>Segovia</t>
  </si>
  <si>
    <t>Sevilla</t>
  </si>
  <si>
    <t>Soria</t>
  </si>
  <si>
    <t>Tarragona</t>
  </si>
  <si>
    <t>Teruel</t>
  </si>
  <si>
    <t>Toledo</t>
  </si>
  <si>
    <t>Valencia/València</t>
  </si>
  <si>
    <t>Valladolid</t>
  </si>
  <si>
    <t>Zamora</t>
  </si>
  <si>
    <t>Zaragoza</t>
  </si>
  <si>
    <t>ALMACENISTA</t>
  </si>
  <si>
    <t>PRODUCTOR</t>
  </si>
  <si>
    <t>MES:</t>
  </si>
  <si>
    <t>AÑO:</t>
  </si>
  <si>
    <t>BODEGA/INSTALACIÓN 1</t>
  </si>
  <si>
    <t>MOVIMIENTOS INTERNOS VINO ENVASADO (hl)</t>
  </si>
  <si>
    <t>MOVIMIENTOS INTERNOS VINO A GRANEL (hl)</t>
  </si>
  <si>
    <t>BODEGA/INSTALACIÓN 2</t>
  </si>
  <si>
    <t>BODEGA/INSTALACIÓN 3</t>
  </si>
  <si>
    <t>BODEGA/INSTALACIÓN 4</t>
  </si>
  <si>
    <t>BODEGA/INSTALACIÓN 5</t>
  </si>
  <si>
    <t>1. DATOS DE LA BODEGA/INSTALACIÓN</t>
  </si>
  <si>
    <t>3. MOVIMIENTOS INTERNOS A:</t>
  </si>
  <si>
    <t>2. INFORMACIÓN DECLARACIÓN A INFOVI:</t>
  </si>
  <si>
    <t>DOMICILIO SOCIAL:</t>
  </si>
  <si>
    <t xml:space="preserve">CODIGO POSTAL: </t>
  </si>
  <si>
    <t>POBLACIÓN:</t>
  </si>
  <si>
    <t>PROVINCIA:</t>
  </si>
  <si>
    <t>COMUNIDAD AUTÓNOMA:</t>
  </si>
  <si>
    <t>TELÉFONO:</t>
  </si>
  <si>
    <t>CORREO ELECTRÓNICO:</t>
  </si>
  <si>
    <t>MOVIMIENTOS  VINO ENVASADO (hl)</t>
  </si>
  <si>
    <t>MOVIMIENTOS  VINO A GRANEL (hl)</t>
  </si>
  <si>
    <t>TOTAL HL DECLARADOS</t>
  </si>
  <si>
    <t>TOTAL HL A DEDUCIR</t>
  </si>
  <si>
    <t>A remitir al Sistema de Gestión de Extensión de Norma antes del 25 de cada mes, coincidiendo con las declaraciones a INFOVI</t>
  </si>
  <si>
    <t>Este formulario se vincula, a efectos de cálculo de cuota de extensión de norma con las declaraciones mensuales de INFOVI</t>
  </si>
  <si>
    <t>Se cumplimentará la hoja de "MOVIMIENTOS INTERNOS" con cada instalación que haya efectuado estos movimientos exentos entre las bodegas o instalaciones vinculadas societariamente. Los datos se consignarán en HL. El cálculo de la deducción se hace automáticamente y se detraerá de lo declarado a INFOVI.
Por defecto está preparado para cinco bodegas/instalaciones. Si fuera necesario, se pueden añadir más, copiando y pegando el formulario.</t>
  </si>
  <si>
    <t>CUOTA EXTENSIÓN DE NORMA (€)</t>
  </si>
  <si>
    <t>CUOTA EXTENSIÓN DE NORMA A DEDUCIR (€)</t>
  </si>
  <si>
    <t>COMUNICACIÓN DE MOVIMIENTOS INTERNOS ENTRE BODEGAS O INSTALACIONES VINCULADAS SOCIETARIAMENTE</t>
  </si>
  <si>
    <r>
      <t>TOTAL TEÓRICO EXTENSIÓN DE NORMA A ABONAR</t>
    </r>
    <r>
      <rPr>
        <b/>
        <i/>
        <vertAlign val="superscript"/>
        <sz val="10"/>
        <color theme="0"/>
        <rFont val="Arial"/>
        <family val="2"/>
      </rPr>
      <t>1</t>
    </r>
  </si>
  <si>
    <r>
      <t>CUOTA TOTAL EXTENSIÓN DE NORMA A DEDUCIR (€)</t>
    </r>
    <r>
      <rPr>
        <b/>
        <i/>
        <vertAlign val="superscript"/>
        <sz val="10"/>
        <rFont val="Arial"/>
        <family val="2"/>
      </rPr>
      <t>1</t>
    </r>
  </si>
  <si>
    <r>
      <rPr>
        <i/>
        <vertAlign val="superscript"/>
        <sz val="10"/>
        <rFont val="Arial"/>
        <family val="2"/>
      </rPr>
      <t>1</t>
    </r>
    <r>
      <rPr>
        <i/>
        <sz val="10"/>
        <rFont val="Arial"/>
        <family val="2"/>
      </rPr>
      <t>Cálculos válidos para declaraciones con un máximo de 5 instalaciones. Cálculos teóricos, basados en la deducción por los movimientos internos, y que podrán variar en base a la revisión de la información disponible por parte de la Interprofesional del Vino de España.</t>
    </r>
  </si>
  <si>
    <t>Teléfono: 913225495; 913226052; 913225100</t>
  </si>
  <si>
    <t xml:space="preserve">
Este formulario tiene como finalidad comunicar los movimientos internos mensuales de vino entre las bodegas o instalaciones vinculadas societariamente de aquellos grupos empresariales identificados previamente, con el objetivo de que los movimientos de vino entre ellas no devenguen cuota de Extensión de Norma, en base al artículo 4 apartado 6 de la Orden APA/678/2024, de 24 de junio, por la que se extiende el acuerdo de la Organización Interprofesional del Vino de España, al conjunto del sector y se fija la aportación económica obligatoria, para realizar actividades de promoción e información del sector y sus productos, inteligencia económica, vertebración sectorial, investigación, desarrollo e innovación tecnológica, durante las campañas 2024/2025, 2025/2026, 2026/2027, 2027/2028 y 2028/2029.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</si>
</sst>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8"/>
      <name val="Arial"/>
      <family val="2"/>
    </font>
    <font>
      <b/>
      <sz val="10"/>
      <name val="Arial"/>
      <family val="2"/>
    </font>
    <font>
      <b/>
      <sz val="18"/>
      <name val="Arial"/>
      <family val="2"/>
    </font>
    <font>
      <b/>
      <sz val="12"/>
      <color indexed="54"/>
      <name val="Arial"/>
      <family val="2"/>
    </font>
    <font>
      <sz val="10"/>
      <color indexed="54"/>
      <name val="Arial"/>
      <family val="2"/>
    </font>
    <font>
      <b/>
      <sz val="12"/>
      <name val="Arial"/>
      <family val="2"/>
    </font>
    <font>
      <sz val="12"/>
      <name val="Arial"/>
      <family val="2"/>
    </font>
    <font>
      <b/>
      <sz val="12"/>
      <color indexed="54"/>
      <name val="Arial"/>
      <family val="2"/>
    </font>
    <font>
      <sz val="10"/>
      <color indexed="23"/>
      <name val="Arial"/>
      <family val="2"/>
    </font>
    <font>
      <sz val="10"/>
      <color indexed="8"/>
      <name val="Arial"/>
      <family val="2"/>
    </font>
    <font>
      <b/>
      <sz val="12"/>
      <color indexed="53"/>
      <name val="Arial"/>
      <family val="2"/>
    </font>
    <font>
      <sz val="10"/>
      <color indexed="53"/>
      <name val="Arial"/>
      <family val="2"/>
    </font>
    <font>
      <b/>
      <sz val="10"/>
      <color indexed="19"/>
      <name val="Arial"/>
      <family val="2"/>
    </font>
    <font>
      <sz val="10"/>
      <name val="Arial"/>
      <family val="2"/>
    </font>
    <font>
      <b/>
      <sz val="14"/>
      <name val="Arial"/>
      <family val="2"/>
    </font>
    <font>
      <sz val="14"/>
      <name val="Arial"/>
      <family val="2"/>
    </font>
    <font>
      <b/>
      <u/>
      <sz val="12"/>
      <name val="Arial"/>
      <family val="2"/>
    </font>
    <font>
      <u/>
      <sz val="10"/>
      <name val="Arial"/>
      <family val="2"/>
    </font>
    <font>
      <b/>
      <sz val="12"/>
      <color rgb="FF4D4D4D"/>
      <name val="Arial"/>
      <family val="2"/>
    </font>
    <font>
      <sz val="10"/>
      <color rgb="FF333333"/>
      <name val="Arial"/>
      <family val="2"/>
    </font>
    <font>
      <b/>
      <i/>
      <sz val="10"/>
      <name val="Arial"/>
      <family val="2"/>
    </font>
    <font>
      <b/>
      <i/>
      <sz val="10"/>
      <color theme="0"/>
      <name val="Arial"/>
      <family val="2"/>
    </font>
    <font>
      <i/>
      <sz val="10"/>
      <name val="Arial"/>
      <family val="2"/>
    </font>
    <font>
      <b/>
      <i/>
      <vertAlign val="superscript"/>
      <sz val="10"/>
      <color theme="0"/>
      <name val="Arial"/>
      <family val="2"/>
    </font>
    <font>
      <i/>
      <vertAlign val="superscript"/>
      <sz val="10"/>
      <name val="Arial"/>
      <family val="2"/>
    </font>
    <font>
      <b/>
      <i/>
      <vertAlign val="superscript"/>
      <sz val="10"/>
      <name val="Arial"/>
      <family val="2"/>
    </font>
    <font>
      <b/>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92D050"/>
        <bgColor indexed="64"/>
      </patternFill>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2"/>
      </left>
      <right style="thin">
        <color indexed="64"/>
      </right>
      <top style="medium">
        <color indexed="62"/>
      </top>
      <bottom style="medium">
        <color indexed="62"/>
      </bottom>
      <diagonal/>
    </border>
    <border>
      <left style="medium">
        <color indexed="64"/>
      </left>
      <right/>
      <top/>
      <bottom/>
      <diagonal/>
    </border>
    <border>
      <left style="medium">
        <color indexed="64"/>
      </left>
      <right/>
      <top/>
      <bottom style="medium">
        <color indexed="62"/>
      </bottom>
      <diagonal/>
    </border>
    <border>
      <left style="medium">
        <color indexed="64"/>
      </left>
      <right style="medium">
        <color indexed="62"/>
      </right>
      <top style="medium">
        <color indexed="62"/>
      </top>
      <bottom style="medium">
        <color indexed="62"/>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cellStyleXfs>
  <cellXfs count="71">
    <xf numFmtId="0" fontId="0" fillId="0" borderId="0" xfId="0"/>
    <xf numFmtId="0" fontId="0" fillId="0" borderId="1" xfId="0" applyBorder="1"/>
    <xf numFmtId="0" fontId="0" fillId="0" borderId="2" xfId="0" applyBorder="1"/>
    <xf numFmtId="0" fontId="0" fillId="2" borderId="0" xfId="0" applyFill="1" applyBorder="1"/>
    <xf numFmtId="0" fontId="0" fillId="0" borderId="0" xfId="0" applyBorder="1"/>
    <xf numFmtId="0" fontId="0" fillId="0" borderId="0" xfId="0" applyFill="1" applyBorder="1"/>
    <xf numFmtId="0" fontId="14" fillId="2" borderId="0" xfId="0" applyFont="1" applyFill="1" applyBorder="1"/>
    <xf numFmtId="0" fontId="14" fillId="0" borderId="0" xfId="0" applyFont="1" applyBorder="1"/>
    <xf numFmtId="0" fontId="0" fillId="4" borderId="1" xfId="0" applyFill="1" applyBorder="1"/>
    <xf numFmtId="0" fontId="0" fillId="4" borderId="2" xfId="0" applyFill="1" applyBorder="1"/>
    <xf numFmtId="0" fontId="0" fillId="4" borderId="7" xfId="0" applyFill="1" applyBorder="1"/>
    <xf numFmtId="0" fontId="6" fillId="4" borderId="4" xfId="0" applyFont="1" applyFill="1" applyBorder="1" applyAlignment="1">
      <alignment horizontal="left" wrapText="1"/>
    </xf>
    <xf numFmtId="0" fontId="2" fillId="4" borderId="0" xfId="0" applyFont="1" applyFill="1" applyBorder="1" applyAlignment="1">
      <alignment horizontal="left" wrapText="1"/>
    </xf>
    <xf numFmtId="0" fontId="2" fillId="4" borderId="8" xfId="0" applyFont="1" applyFill="1" applyBorder="1" applyAlignment="1">
      <alignment horizontal="left" wrapText="1"/>
    </xf>
    <xf numFmtId="0" fontId="4" fillId="4" borderId="4" xfId="0" applyFont="1" applyFill="1" applyBorder="1" applyAlignment="1">
      <alignment horizontal="center" wrapText="1"/>
    </xf>
    <xf numFmtId="0" fontId="0" fillId="4" borderId="0" xfId="0" applyFill="1" applyBorder="1"/>
    <xf numFmtId="0" fontId="0" fillId="4" borderId="8" xfId="0" applyFill="1" applyBorder="1"/>
    <xf numFmtId="0" fontId="5" fillId="4" borderId="8" xfId="0" applyFont="1" applyFill="1" applyBorder="1"/>
    <xf numFmtId="0" fontId="19" fillId="4" borderId="4" xfId="0" applyFont="1" applyFill="1" applyBorder="1" applyAlignment="1">
      <alignment horizontal="left" wrapText="1"/>
    </xf>
    <xf numFmtId="0" fontId="14" fillId="4" borderId="0" xfId="0" applyFont="1" applyFill="1" applyBorder="1"/>
    <xf numFmtId="0" fontId="14" fillId="4" borderId="8" xfId="0" applyFont="1" applyFill="1" applyBorder="1"/>
    <xf numFmtId="0" fontId="4" fillId="4" borderId="4" xfId="0" applyFont="1" applyFill="1" applyBorder="1" applyAlignment="1">
      <alignment horizontal="left" wrapText="1"/>
    </xf>
    <xf numFmtId="0" fontId="4" fillId="4" borderId="9" xfId="0" applyFont="1" applyFill="1" applyBorder="1" applyAlignment="1">
      <alignment wrapText="1"/>
    </xf>
    <xf numFmtId="0" fontId="0" fillId="4" borderId="10" xfId="0" applyFill="1" applyBorder="1"/>
    <xf numFmtId="0" fontId="3" fillId="4" borderId="8" xfId="0" applyFont="1" applyFill="1" applyBorder="1" applyAlignment="1">
      <alignment horizontal="center"/>
    </xf>
    <xf numFmtId="0" fontId="7" fillId="4" borderId="4" xfId="0" applyFont="1" applyFill="1" applyBorder="1" applyAlignment="1">
      <alignment vertical="center" wrapText="1"/>
    </xf>
    <xf numFmtId="0" fontId="14" fillId="4" borderId="0" xfId="0" applyFont="1" applyFill="1" applyBorder="1" applyAlignment="1"/>
    <xf numFmtId="0" fontId="0" fillId="5" borderId="0" xfId="0" applyFill="1"/>
    <xf numFmtId="0" fontId="20" fillId="5" borderId="0" xfId="0" applyFont="1" applyFill="1" applyAlignment="1">
      <alignment vertical="center" wrapText="1"/>
    </xf>
    <xf numFmtId="0" fontId="14" fillId="5" borderId="0" xfId="0" applyFont="1" applyFill="1" applyAlignment="1">
      <alignment vertical="center" wrapText="1"/>
    </xf>
    <xf numFmtId="0" fontId="14" fillId="0" borderId="0" xfId="0" applyFont="1"/>
    <xf numFmtId="0" fontId="14" fillId="4" borderId="11" xfId="0" applyFont="1" applyFill="1" applyBorder="1"/>
    <xf numFmtId="0" fontId="0" fillId="0" borderId="0" xfId="0" applyBorder="1" applyProtection="1">
      <protection locked="0"/>
    </xf>
    <xf numFmtId="0" fontId="16" fillId="2" borderId="0" xfId="0" applyFont="1" applyFill="1" applyBorder="1" applyProtection="1">
      <protection locked="0"/>
    </xf>
    <xf numFmtId="0" fontId="16" fillId="0" borderId="0" xfId="0" applyFont="1" applyBorder="1" applyProtection="1">
      <protection locked="0"/>
    </xf>
    <xf numFmtId="0" fontId="13" fillId="0" borderId="5" xfId="0" applyNumberFormat="1" applyFont="1" applyFill="1" applyBorder="1" applyAlignment="1" applyProtection="1">
      <alignment horizontal="left" vertical="center" wrapText="1"/>
      <protection locked="0"/>
    </xf>
    <xf numFmtId="0" fontId="8" fillId="0" borderId="0" xfId="0" applyFont="1" applyBorder="1" applyAlignment="1" applyProtection="1">
      <alignment horizontal="center"/>
      <protection locked="0"/>
    </xf>
    <xf numFmtId="0" fontId="0" fillId="2" borderId="0" xfId="0" applyFill="1" applyBorder="1" applyProtection="1">
      <protection locked="0"/>
    </xf>
    <xf numFmtId="0" fontId="2" fillId="3" borderId="6" xfId="0" applyFont="1" applyFill="1" applyBorder="1" applyAlignment="1" applyProtection="1">
      <alignment vertical="center" wrapText="1"/>
      <protection locked="0"/>
    </xf>
    <xf numFmtId="0" fontId="0" fillId="0" borderId="3" xfId="0" applyFill="1" applyBorder="1" applyAlignment="1" applyProtection="1">
      <protection locked="0"/>
    </xf>
    <xf numFmtId="4" fontId="0" fillId="0" borderId="3" xfId="0" applyNumberFormat="1" applyFill="1" applyBorder="1" applyAlignment="1" applyProtection="1">
      <protection locked="0"/>
    </xf>
    <xf numFmtId="0" fontId="21" fillId="4" borderId="6" xfId="0" applyFont="1" applyFill="1" applyBorder="1" applyAlignment="1" applyProtection="1">
      <alignment horizontal="right" vertical="center" wrapText="1"/>
      <protection locked="0"/>
    </xf>
    <xf numFmtId="0" fontId="15" fillId="0" borderId="0" xfId="0" applyNumberFormat="1" applyFont="1" applyFill="1" applyBorder="1" applyAlignment="1" applyProtection="1">
      <alignment horizontal="left" vertical="center" wrapText="1"/>
      <protection locked="0"/>
    </xf>
    <xf numFmtId="0" fontId="0" fillId="0" borderId="4" xfId="0" applyBorder="1" applyProtection="1">
      <protection locked="0"/>
    </xf>
    <xf numFmtId="0" fontId="9" fillId="0" borderId="0" xfId="1" applyFont="1" applyFill="1" applyBorder="1" applyAlignment="1" applyProtection="1">
      <alignment horizontal="left" wrapText="1"/>
      <protection locked="0"/>
    </xf>
    <xf numFmtId="4" fontId="0" fillId="4" borderId="3" xfId="0" applyNumberFormat="1" applyFill="1" applyBorder="1" applyAlignment="1" applyProtection="1"/>
    <xf numFmtId="2" fontId="0" fillId="4" borderId="3" xfId="0" applyNumberFormat="1" applyFill="1" applyBorder="1" applyAlignment="1" applyProtection="1"/>
    <xf numFmtId="0" fontId="22" fillId="7" borderId="12" xfId="0" applyFont="1" applyFill="1" applyBorder="1" applyAlignment="1" applyProtection="1">
      <alignment horizontal="right" vertical="center" wrapText="1"/>
      <protection locked="0"/>
    </xf>
    <xf numFmtId="0" fontId="21" fillId="6" borderId="12" xfId="0" applyFont="1" applyFill="1" applyBorder="1" applyAlignment="1" applyProtection="1">
      <alignment horizontal="right" vertical="center" wrapText="1"/>
      <protection locked="0"/>
    </xf>
    <xf numFmtId="2" fontId="2" fillId="6" borderId="12" xfId="0" applyNumberFormat="1" applyFont="1" applyFill="1" applyBorder="1" applyProtection="1"/>
    <xf numFmtId="2" fontId="27" fillId="7" borderId="12" xfId="0" applyNumberFormat="1" applyFont="1" applyFill="1" applyBorder="1" applyProtection="1"/>
    <xf numFmtId="0" fontId="6" fillId="0" borderId="0" xfId="0" applyNumberFormat="1" applyFont="1" applyFill="1" applyBorder="1" applyAlignment="1" applyProtection="1">
      <alignment horizontal="left" vertical="center" wrapText="1"/>
      <protection locked="0"/>
    </xf>
    <xf numFmtId="0" fontId="14" fillId="0" borderId="3" xfId="0" applyFont="1" applyFill="1" applyBorder="1" applyAlignment="1" applyProtection="1">
      <protection locked="0"/>
    </xf>
    <xf numFmtId="0" fontId="7" fillId="4"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8" xfId="0" applyFont="1" applyFill="1" applyBorder="1" applyAlignment="1">
      <alignment horizontal="left" vertical="center" wrapText="1"/>
    </xf>
    <xf numFmtId="0" fontId="15" fillId="4" borderId="0" xfId="0" applyFont="1" applyFill="1" applyBorder="1" applyAlignment="1" applyProtection="1">
      <alignment horizontal="center"/>
    </xf>
    <xf numFmtId="0" fontId="17" fillId="4" borderId="4" xfId="0" applyFont="1" applyFill="1" applyBorder="1" applyAlignment="1">
      <alignment horizontal="left" wrapText="1"/>
    </xf>
    <xf numFmtId="0" fontId="18" fillId="4" borderId="0" xfId="0" applyFont="1" applyFill="1" applyBorder="1" applyAlignment="1">
      <alignment horizontal="left" wrapText="1"/>
    </xf>
    <xf numFmtId="0" fontId="4" fillId="4" borderId="4" xfId="0" applyFont="1" applyFill="1" applyBorder="1" applyAlignment="1">
      <alignment horizontal="center"/>
    </xf>
    <xf numFmtId="0" fontId="4" fillId="4" borderId="0" xfId="0" applyFont="1" applyFill="1" applyBorder="1" applyAlignment="1">
      <alignment horizontal="center"/>
    </xf>
    <xf numFmtId="0" fontId="4" fillId="4" borderId="8" xfId="0" applyFont="1" applyFill="1" applyBorder="1" applyAlignment="1">
      <alignment horizontal="center"/>
    </xf>
    <xf numFmtId="0" fontId="6" fillId="4" borderId="4" xfId="0" applyFont="1" applyFill="1" applyBorder="1" applyAlignment="1">
      <alignment horizontal="left" wrapText="1"/>
    </xf>
    <xf numFmtId="0" fontId="2" fillId="4" borderId="0" xfId="0" applyFont="1" applyFill="1" applyBorder="1" applyAlignment="1">
      <alignment horizontal="left" wrapText="1"/>
    </xf>
    <xf numFmtId="0" fontId="2" fillId="4" borderId="8" xfId="0" applyFont="1" applyFill="1" applyBorder="1" applyAlignment="1">
      <alignment horizontal="left" wrapText="1"/>
    </xf>
    <xf numFmtId="0" fontId="11" fillId="4" borderId="4" xfId="0" applyFont="1" applyFill="1" applyBorder="1" applyAlignment="1">
      <alignment horizontal="center" wrapText="1"/>
    </xf>
    <xf numFmtId="0" fontId="12" fillId="4" borderId="0" xfId="0" applyFont="1" applyFill="1" applyBorder="1" applyAlignment="1">
      <alignment horizontal="center" wrapText="1"/>
    </xf>
    <xf numFmtId="0" fontId="17" fillId="0" borderId="0" xfId="0" applyFont="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wrapText="1"/>
      <protection locked="0"/>
    </xf>
    <xf numFmtId="0" fontId="6" fillId="0" borderId="0" xfId="0" applyNumberFormat="1" applyFont="1" applyFill="1" applyBorder="1" applyAlignment="1" applyProtection="1">
      <alignment horizontal="left" vertical="center" wrapText="1"/>
      <protection locked="0"/>
    </xf>
    <xf numFmtId="0" fontId="23" fillId="0" borderId="2" xfId="0" applyFont="1" applyBorder="1" applyAlignment="1" applyProtection="1">
      <alignment horizontal="left" wrapText="1"/>
      <protection locked="0"/>
    </xf>
  </cellXfs>
  <cellStyles count="2">
    <cellStyle name="Normal" xfId="0" builtinId="0"/>
    <cellStyle name="Normal_Informe_GECOL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tabSelected="1" zoomScale="75" zoomScaleNormal="75" workbookViewId="0">
      <selection activeCell="A25" sqref="A25"/>
    </sheetView>
  </sheetViews>
  <sheetFormatPr baseColWidth="10" defaultColWidth="11.42578125" defaultRowHeight="12.75" x14ac:dyDescent="0.2"/>
  <cols>
    <col min="1" max="1" width="173.7109375" style="4" bestFit="1" customWidth="1"/>
    <col min="2" max="2" width="25.7109375" style="4" customWidth="1"/>
    <col min="3" max="3" width="8.140625" style="3" customWidth="1"/>
    <col min="4" max="4" width="10.85546875" style="3" customWidth="1"/>
    <col min="5" max="5" width="13.28515625" style="4" customWidth="1"/>
    <col min="6" max="6" width="11.42578125" style="4" hidden="1" customWidth="1"/>
    <col min="7" max="7" width="9.7109375" style="4" customWidth="1"/>
    <col min="8" max="16384" width="11.42578125" style="4"/>
  </cols>
  <sheetData>
    <row r="1" spans="1:4" ht="13.5" thickBot="1" x14ac:dyDescent="0.25">
      <c r="A1" s="1"/>
      <c r="B1" s="2"/>
    </row>
    <row r="2" spans="1:4" x14ac:dyDescent="0.2">
      <c r="A2" s="8"/>
      <c r="B2" s="9"/>
      <c r="C2" s="10"/>
    </row>
    <row r="3" spans="1:4" ht="23.25" x14ac:dyDescent="0.35">
      <c r="A3" s="56" t="s">
        <v>112</v>
      </c>
      <c r="B3" s="56"/>
      <c r="C3" s="24"/>
    </row>
    <row r="4" spans="1:4" ht="15.75" x14ac:dyDescent="0.25">
      <c r="A4" s="59"/>
      <c r="B4" s="60"/>
      <c r="C4" s="61"/>
    </row>
    <row r="5" spans="1:4" ht="106.5" customHeight="1" x14ac:dyDescent="0.25">
      <c r="A5" s="62" t="s">
        <v>117</v>
      </c>
      <c r="B5" s="63"/>
      <c r="C5" s="64"/>
    </row>
    <row r="6" spans="1:4" ht="15.75" x14ac:dyDescent="0.25">
      <c r="A6" s="11" t="s">
        <v>108</v>
      </c>
      <c r="B6" s="12"/>
      <c r="C6" s="13"/>
    </row>
    <row r="7" spans="1:4" ht="13.5" customHeight="1" x14ac:dyDescent="0.25">
      <c r="A7" s="14"/>
      <c r="B7" s="15"/>
      <c r="C7" s="16"/>
    </row>
    <row r="8" spans="1:4" ht="15" customHeight="1" x14ac:dyDescent="0.25">
      <c r="A8" s="57" t="s">
        <v>17</v>
      </c>
      <c r="B8" s="58"/>
      <c r="C8" s="17"/>
    </row>
    <row r="9" spans="1:4" ht="12.75" customHeight="1" x14ac:dyDescent="0.25">
      <c r="A9" s="65"/>
      <c r="B9" s="66"/>
      <c r="C9" s="17"/>
    </row>
    <row r="10" spans="1:4" s="7" customFormat="1" ht="62.25" customHeight="1" x14ac:dyDescent="0.2">
      <c r="A10" s="53" t="s">
        <v>109</v>
      </c>
      <c r="B10" s="54"/>
      <c r="C10" s="55"/>
      <c r="D10" s="6"/>
    </row>
    <row r="11" spans="1:4" s="7" customFormat="1" ht="15" x14ac:dyDescent="0.2">
      <c r="A11" s="25" t="s">
        <v>107</v>
      </c>
      <c r="B11" s="26"/>
      <c r="C11" s="17"/>
      <c r="D11" s="6"/>
    </row>
    <row r="12" spans="1:4" s="7" customFormat="1" ht="15" x14ac:dyDescent="0.2">
      <c r="A12" s="25"/>
      <c r="B12" s="26"/>
      <c r="C12" s="17"/>
      <c r="D12" s="6"/>
    </row>
    <row r="13" spans="1:4" s="7" customFormat="1" ht="15" x14ac:dyDescent="0.2">
      <c r="A13" s="25"/>
      <c r="B13" s="26"/>
      <c r="C13" s="17"/>
      <c r="D13" s="6"/>
    </row>
    <row r="14" spans="1:4" s="7" customFormat="1" ht="19.5" customHeight="1" x14ac:dyDescent="0.25">
      <c r="A14" s="57" t="s">
        <v>16</v>
      </c>
      <c r="B14" s="58"/>
      <c r="C14" s="20"/>
      <c r="D14" s="6"/>
    </row>
    <row r="15" spans="1:4" s="7" customFormat="1" ht="20.100000000000001" customHeight="1" x14ac:dyDescent="0.25">
      <c r="A15" s="18" t="s">
        <v>19</v>
      </c>
      <c r="B15" s="19"/>
      <c r="C15" s="20"/>
      <c r="D15" s="6"/>
    </row>
    <row r="16" spans="1:4" s="7" customFormat="1" ht="20.100000000000001" customHeight="1" x14ac:dyDescent="0.25">
      <c r="A16" s="18" t="s">
        <v>116</v>
      </c>
      <c r="B16" s="19"/>
      <c r="C16" s="20"/>
      <c r="D16" s="6"/>
    </row>
    <row r="17" spans="1:3" ht="15.75" x14ac:dyDescent="0.25">
      <c r="A17" s="21"/>
      <c r="B17" s="15"/>
      <c r="C17" s="16"/>
    </row>
    <row r="18" spans="1:3" ht="16.5" thickBot="1" x14ac:dyDescent="0.3">
      <c r="A18" s="22"/>
      <c r="B18" s="23"/>
      <c r="C18" s="31"/>
    </row>
    <row r="32" spans="1:3" x14ac:dyDescent="0.2">
      <c r="B32" s="5"/>
      <c r="C32" s="5"/>
    </row>
    <row r="33" spans="2:3" x14ac:dyDescent="0.2">
      <c r="B33" s="5"/>
      <c r="C33" s="5"/>
    </row>
    <row r="34" spans="2:3" x14ac:dyDescent="0.2">
      <c r="B34" s="5"/>
      <c r="C34" s="5"/>
    </row>
    <row r="35" spans="2:3" x14ac:dyDescent="0.2">
      <c r="B35" s="5"/>
      <c r="C35" s="5"/>
    </row>
  </sheetData>
  <customSheetViews>
    <customSheetView guid="{71549848-4B0B-476B-8EB3-0A7B81BCC76A}" scale="75" showGridLines="0" fitToPage="1" hiddenColumns="1">
      <selection activeCell="A10" sqref="A10:C10"/>
      <colBreaks count="1" manualBreakCount="1">
        <brk id="3" max="1048575" man="1"/>
      </colBreaks>
      <pageMargins left="0.75" right="0.75" top="1" bottom="1" header="0" footer="0"/>
      <pageSetup paperSize="9" scale="63" orientation="landscape" r:id="rId1"/>
      <headerFooter alignWithMargins="0"/>
    </customSheetView>
  </customSheetViews>
  <mergeCells count="7">
    <mergeCell ref="A10:C10"/>
    <mergeCell ref="A3:B3"/>
    <mergeCell ref="A14:B14"/>
    <mergeCell ref="A4:C4"/>
    <mergeCell ref="A5:C5"/>
    <mergeCell ref="A8:B8"/>
    <mergeCell ref="A9:B9"/>
  </mergeCells>
  <phoneticPr fontId="1" type="noConversion"/>
  <pageMargins left="0.75" right="0.75" top="1" bottom="1" header="0" footer="0"/>
  <pageSetup paperSize="9" scale="63" orientation="landscape" r:id="rId2"/>
  <headerFooter alignWithMargins="0"/>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6"/>
  <sheetViews>
    <sheetView workbookViewId="0">
      <selection activeCell="C19" sqref="C19"/>
    </sheetView>
  </sheetViews>
  <sheetFormatPr baseColWidth="10" defaultRowHeight="12.75" x14ac:dyDescent="0.2"/>
  <sheetData>
    <row r="3" spans="2:10" x14ac:dyDescent="0.2">
      <c r="B3" t="s">
        <v>24</v>
      </c>
    </row>
    <row r="4" spans="2:10" x14ac:dyDescent="0.2">
      <c r="B4" t="s">
        <v>25</v>
      </c>
      <c r="F4" s="28" t="s">
        <v>1</v>
      </c>
      <c r="I4" s="29"/>
      <c r="J4" s="29" t="s">
        <v>35</v>
      </c>
    </row>
    <row r="5" spans="2:10" ht="25.5" x14ac:dyDescent="0.2">
      <c r="B5" t="s">
        <v>26</v>
      </c>
      <c r="F5" s="28" t="s">
        <v>2</v>
      </c>
      <c r="I5" s="29"/>
      <c r="J5" s="29" t="s">
        <v>36</v>
      </c>
    </row>
    <row r="6" spans="2:10" ht="38.25" x14ac:dyDescent="0.2">
      <c r="F6" s="28" t="s">
        <v>27</v>
      </c>
      <c r="I6" s="29"/>
      <c r="J6" s="29" t="s">
        <v>37</v>
      </c>
    </row>
    <row r="7" spans="2:10" ht="25.5" x14ac:dyDescent="0.2">
      <c r="F7" s="28" t="s">
        <v>28</v>
      </c>
      <c r="I7" s="29"/>
      <c r="J7" s="29" t="s">
        <v>38</v>
      </c>
    </row>
    <row r="8" spans="2:10" x14ac:dyDescent="0.2">
      <c r="F8" s="28" t="s">
        <v>3</v>
      </c>
      <c r="I8" s="27"/>
      <c r="J8" s="27"/>
    </row>
    <row r="9" spans="2:10" x14ac:dyDescent="0.2">
      <c r="F9" s="28" t="s">
        <v>4</v>
      </c>
      <c r="I9" s="29"/>
      <c r="J9" s="29" t="s">
        <v>39</v>
      </c>
    </row>
    <row r="10" spans="2:10" ht="25.5" x14ac:dyDescent="0.2">
      <c r="F10" s="28" t="s">
        <v>5</v>
      </c>
      <c r="I10" s="29"/>
      <c r="J10" s="29" t="s">
        <v>40</v>
      </c>
    </row>
    <row r="11" spans="2:10" ht="25.5" x14ac:dyDescent="0.2">
      <c r="F11" s="28" t="s">
        <v>6</v>
      </c>
      <c r="I11" s="29"/>
      <c r="J11" s="29" t="s">
        <v>41</v>
      </c>
    </row>
    <row r="12" spans="2:10" ht="25.5" x14ac:dyDescent="0.2">
      <c r="F12" s="28" t="s">
        <v>7</v>
      </c>
      <c r="I12" s="29"/>
      <c r="J12" s="29" t="s">
        <v>28</v>
      </c>
    </row>
    <row r="13" spans="2:10" ht="25.5" x14ac:dyDescent="0.2">
      <c r="F13" s="28" t="s">
        <v>8</v>
      </c>
      <c r="I13" s="29"/>
      <c r="J13" s="29" t="s">
        <v>42</v>
      </c>
    </row>
    <row r="14" spans="2:10" ht="25.5" x14ac:dyDescent="0.2">
      <c r="F14" s="28" t="s">
        <v>9</v>
      </c>
      <c r="I14" s="29"/>
      <c r="J14" s="29" t="s">
        <v>43</v>
      </c>
    </row>
    <row r="15" spans="2:10" x14ac:dyDescent="0.2">
      <c r="F15" s="28" t="s">
        <v>10</v>
      </c>
      <c r="I15" s="29"/>
      <c r="J15" s="29" t="s">
        <v>44</v>
      </c>
    </row>
    <row r="16" spans="2:10" ht="38.25" x14ac:dyDescent="0.2">
      <c r="F16" s="28" t="s">
        <v>29</v>
      </c>
      <c r="I16" s="29"/>
      <c r="J16" s="29" t="s">
        <v>45</v>
      </c>
    </row>
    <row r="17" spans="2:10" ht="25.5" x14ac:dyDescent="0.2">
      <c r="F17" s="28" t="s">
        <v>30</v>
      </c>
      <c r="I17" s="29"/>
      <c r="J17" s="29" t="s">
        <v>46</v>
      </c>
    </row>
    <row r="18" spans="2:10" ht="38.25" x14ac:dyDescent="0.2">
      <c r="F18" s="28" t="s">
        <v>31</v>
      </c>
      <c r="I18" s="29"/>
      <c r="J18" s="29" t="s">
        <v>4</v>
      </c>
    </row>
    <row r="19" spans="2:10" ht="25.5" x14ac:dyDescent="0.2">
      <c r="B19" t="s">
        <v>22</v>
      </c>
      <c r="F19" s="28" t="s">
        <v>14</v>
      </c>
      <c r="I19" s="29"/>
      <c r="J19" s="29" t="s">
        <v>47</v>
      </c>
    </row>
    <row r="20" spans="2:10" x14ac:dyDescent="0.2">
      <c r="B20" t="s">
        <v>23</v>
      </c>
      <c r="F20" s="28" t="s">
        <v>32</v>
      </c>
      <c r="I20" s="29"/>
      <c r="J20" s="29" t="s">
        <v>48</v>
      </c>
    </row>
    <row r="21" spans="2:10" x14ac:dyDescent="0.2">
      <c r="F21" s="28" t="s">
        <v>33</v>
      </c>
      <c r="I21" s="29"/>
      <c r="J21" s="29" t="s">
        <v>49</v>
      </c>
    </row>
    <row r="22" spans="2:10" x14ac:dyDescent="0.2">
      <c r="F22" s="28" t="s">
        <v>34</v>
      </c>
      <c r="I22" s="29"/>
      <c r="J22" s="29" t="s">
        <v>50</v>
      </c>
    </row>
    <row r="23" spans="2:10" x14ac:dyDescent="0.2">
      <c r="J23" s="29" t="s">
        <v>51</v>
      </c>
    </row>
    <row r="24" spans="2:10" x14ac:dyDescent="0.2">
      <c r="J24" s="29" t="s">
        <v>52</v>
      </c>
    </row>
    <row r="25" spans="2:10" x14ac:dyDescent="0.2">
      <c r="B25" s="30" t="s">
        <v>83</v>
      </c>
      <c r="J25" s="29" t="s">
        <v>53</v>
      </c>
    </row>
    <row r="26" spans="2:10" x14ac:dyDescent="0.2">
      <c r="B26" s="30" t="s">
        <v>82</v>
      </c>
      <c r="J26" s="29" t="s">
        <v>54</v>
      </c>
    </row>
    <row r="27" spans="2:10" x14ac:dyDescent="0.2">
      <c r="J27" s="29" t="s">
        <v>55</v>
      </c>
    </row>
    <row r="28" spans="2:10" x14ac:dyDescent="0.2">
      <c r="J28" s="29" t="s">
        <v>56</v>
      </c>
    </row>
    <row r="29" spans="2:10" x14ac:dyDescent="0.2">
      <c r="J29" s="29" t="s">
        <v>57</v>
      </c>
    </row>
    <row r="30" spans="2:10" x14ac:dyDescent="0.2">
      <c r="J30" s="29" t="s">
        <v>58</v>
      </c>
    </row>
    <row r="31" spans="2:10" x14ac:dyDescent="0.2">
      <c r="J31" s="29" t="s">
        <v>59</v>
      </c>
    </row>
    <row r="32" spans="2:10" x14ac:dyDescent="0.2">
      <c r="J32" s="29" t="s">
        <v>60</v>
      </c>
    </row>
    <row r="33" spans="10:10" x14ac:dyDescent="0.2">
      <c r="J33" s="29" t="s">
        <v>61</v>
      </c>
    </row>
    <row r="34" spans="10:10" x14ac:dyDescent="0.2">
      <c r="J34" s="29" t="s">
        <v>62</v>
      </c>
    </row>
    <row r="35" spans="10:10" x14ac:dyDescent="0.2">
      <c r="J35" s="29" t="s">
        <v>63</v>
      </c>
    </row>
    <row r="36" spans="10:10" x14ac:dyDescent="0.2">
      <c r="J36" s="29" t="s">
        <v>64</v>
      </c>
    </row>
    <row r="37" spans="10:10" x14ac:dyDescent="0.2">
      <c r="J37" s="29" t="s">
        <v>65</v>
      </c>
    </row>
    <row r="38" spans="10:10" x14ac:dyDescent="0.2">
      <c r="J38" s="29" t="s">
        <v>66</v>
      </c>
    </row>
    <row r="39" spans="10:10" x14ac:dyDescent="0.2">
      <c r="J39" s="29" t="s">
        <v>67</v>
      </c>
    </row>
    <row r="40" spans="10:10" x14ac:dyDescent="0.2">
      <c r="J40" s="29" t="s">
        <v>68</v>
      </c>
    </row>
    <row r="41" spans="10:10" x14ac:dyDescent="0.2">
      <c r="J41" s="29" t="s">
        <v>69</v>
      </c>
    </row>
    <row r="42" spans="10:10" x14ac:dyDescent="0.2">
      <c r="J42" s="29" t="s">
        <v>32</v>
      </c>
    </row>
    <row r="43" spans="10:10" x14ac:dyDescent="0.2">
      <c r="J43" s="29" t="s">
        <v>70</v>
      </c>
    </row>
    <row r="44" spans="10:10" ht="25.5" x14ac:dyDescent="0.2">
      <c r="J44" s="29" t="s">
        <v>71</v>
      </c>
    </row>
    <row r="45" spans="10:10" x14ac:dyDescent="0.2">
      <c r="J45" s="29" t="s">
        <v>72</v>
      </c>
    </row>
    <row r="46" spans="10:10" x14ac:dyDescent="0.2">
      <c r="J46" s="29" t="s">
        <v>73</v>
      </c>
    </row>
    <row r="47" spans="10:10" x14ac:dyDescent="0.2">
      <c r="J47" s="29" t="s">
        <v>74</v>
      </c>
    </row>
    <row r="48" spans="10:10" x14ac:dyDescent="0.2">
      <c r="J48" s="29" t="s">
        <v>75</v>
      </c>
    </row>
    <row r="49" spans="10:10" x14ac:dyDescent="0.2">
      <c r="J49" s="29" t="s">
        <v>76</v>
      </c>
    </row>
    <row r="50" spans="10:10" x14ac:dyDescent="0.2">
      <c r="J50" s="29" t="s">
        <v>77</v>
      </c>
    </row>
    <row r="51" spans="10:10" ht="25.5" x14ac:dyDescent="0.2">
      <c r="J51" s="29" t="s">
        <v>78</v>
      </c>
    </row>
    <row r="52" spans="10:10" x14ac:dyDescent="0.2">
      <c r="J52" s="29" t="s">
        <v>79</v>
      </c>
    </row>
    <row r="53" spans="10:10" x14ac:dyDescent="0.2">
      <c r="J53" s="29" t="s">
        <v>80</v>
      </c>
    </row>
    <row r="54" spans="10:10" x14ac:dyDescent="0.2">
      <c r="J54" s="29" t="s">
        <v>81</v>
      </c>
    </row>
    <row r="55" spans="10:10" x14ac:dyDescent="0.2">
      <c r="J55" s="29" t="s">
        <v>33</v>
      </c>
    </row>
    <row r="56" spans="10:10" x14ac:dyDescent="0.2">
      <c r="J56" s="29" t="s">
        <v>34</v>
      </c>
    </row>
  </sheetData>
  <customSheetViews>
    <customSheetView guid="{71549848-4B0B-476B-8EB3-0A7B81BCC76A}" state="hidden">
      <selection activeCell="C19" sqref="C1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zoomScale="89" zoomScaleNormal="89" workbookViewId="0">
      <selection activeCell="C18" sqref="C18"/>
    </sheetView>
  </sheetViews>
  <sheetFormatPr baseColWidth="10" defaultColWidth="11.42578125" defaultRowHeight="12.75" x14ac:dyDescent="0.2"/>
  <cols>
    <col min="1" max="1" width="56.140625" style="32" customWidth="1"/>
    <col min="2" max="2" width="39.5703125" style="32" customWidth="1"/>
    <col min="3" max="3" width="35.85546875" style="37" customWidth="1"/>
    <col min="4" max="16384" width="11.42578125" style="32"/>
  </cols>
  <sheetData>
    <row r="1" spans="1:3" ht="12.75" customHeight="1" x14ac:dyDescent="0.2">
      <c r="A1" s="67" t="s">
        <v>112</v>
      </c>
      <c r="B1" s="67"/>
      <c r="C1" s="67"/>
    </row>
    <row r="2" spans="1:3" ht="13.5" customHeight="1" x14ac:dyDescent="0.2">
      <c r="A2" s="67"/>
      <c r="B2" s="67"/>
      <c r="C2" s="67"/>
    </row>
    <row r="3" spans="1:3" s="34" customFormat="1" ht="36" customHeight="1" x14ac:dyDescent="0.25">
      <c r="A3" s="68" t="s">
        <v>93</v>
      </c>
      <c r="B3" s="69"/>
      <c r="C3" s="33"/>
    </row>
    <row r="4" spans="1:3" ht="16.5" thickBot="1" x14ac:dyDescent="0.3">
      <c r="A4" s="35"/>
      <c r="B4" s="36"/>
    </row>
    <row r="5" spans="1:3" ht="20.100000000000001" customHeight="1" thickBot="1" x14ac:dyDescent="0.25">
      <c r="A5" s="38" t="s">
        <v>0</v>
      </c>
      <c r="B5" s="52"/>
    </row>
    <row r="6" spans="1:3" ht="20.100000000000001" customHeight="1" thickBot="1" x14ac:dyDescent="0.25">
      <c r="A6" s="38" t="s">
        <v>20</v>
      </c>
      <c r="B6" s="52"/>
    </row>
    <row r="7" spans="1:3" ht="20.100000000000001" customHeight="1" thickBot="1" x14ac:dyDescent="0.25">
      <c r="A7" s="38" t="s">
        <v>18</v>
      </c>
      <c r="B7" s="52"/>
      <c r="C7" s="32"/>
    </row>
    <row r="8" spans="1:3" ht="20.100000000000001" customHeight="1" thickBot="1" x14ac:dyDescent="0.25">
      <c r="A8" s="38" t="s">
        <v>21</v>
      </c>
      <c r="B8" s="52"/>
      <c r="C8" s="32"/>
    </row>
    <row r="9" spans="1:3" ht="20.100000000000001" customHeight="1" thickBot="1" x14ac:dyDescent="0.25">
      <c r="A9" s="38" t="s">
        <v>96</v>
      </c>
      <c r="B9" s="52"/>
    </row>
    <row r="10" spans="1:3" ht="20.100000000000001" customHeight="1" thickBot="1" x14ac:dyDescent="0.25">
      <c r="A10" s="38" t="s">
        <v>97</v>
      </c>
      <c r="B10" s="52"/>
    </row>
    <row r="11" spans="1:3" ht="20.100000000000001" customHeight="1" thickBot="1" x14ac:dyDescent="0.25">
      <c r="A11" s="38" t="s">
        <v>98</v>
      </c>
      <c r="B11" s="52"/>
    </row>
    <row r="12" spans="1:3" ht="20.100000000000001" customHeight="1" thickBot="1" x14ac:dyDescent="0.25">
      <c r="A12" s="38" t="s">
        <v>99</v>
      </c>
      <c r="B12" s="52"/>
      <c r="C12" s="32"/>
    </row>
    <row r="13" spans="1:3" ht="20.100000000000001" customHeight="1" thickBot="1" x14ac:dyDescent="0.25">
      <c r="A13" s="38" t="s">
        <v>100</v>
      </c>
      <c r="B13" s="52"/>
      <c r="C13" s="32"/>
    </row>
    <row r="14" spans="1:3" ht="20.100000000000001" customHeight="1" thickBot="1" x14ac:dyDescent="0.25">
      <c r="A14" s="38" t="s">
        <v>101</v>
      </c>
      <c r="B14" s="52"/>
    </row>
    <row r="15" spans="1:3" ht="20.100000000000001" customHeight="1" thickBot="1" x14ac:dyDescent="0.25">
      <c r="A15" s="38" t="s">
        <v>102</v>
      </c>
      <c r="B15" s="52"/>
    </row>
    <row r="16" spans="1:3" x14ac:dyDescent="0.2">
      <c r="A16" s="37"/>
      <c r="B16" s="37"/>
    </row>
    <row r="17" spans="1:3" x14ac:dyDescent="0.2">
      <c r="A17" s="37"/>
      <c r="B17" s="37"/>
    </row>
    <row r="18" spans="1:3" s="34" customFormat="1" ht="20.100000000000001" customHeight="1" x14ac:dyDescent="0.25">
      <c r="A18" s="68" t="s">
        <v>95</v>
      </c>
      <c r="B18" s="69"/>
      <c r="C18" s="33"/>
    </row>
    <row r="19" spans="1:3" ht="13.5" thickBot="1" x14ac:dyDescent="0.25">
      <c r="A19" s="37"/>
      <c r="B19" s="37"/>
    </row>
    <row r="20" spans="1:3" ht="20.100000000000001" customHeight="1" thickBot="1" x14ac:dyDescent="0.25">
      <c r="A20" s="38" t="s">
        <v>85</v>
      </c>
      <c r="B20" s="39"/>
    </row>
    <row r="21" spans="1:3" ht="20.100000000000001" customHeight="1" thickBot="1" x14ac:dyDescent="0.25">
      <c r="A21" s="38" t="s">
        <v>84</v>
      </c>
      <c r="B21" s="39"/>
    </row>
    <row r="22" spans="1:3" ht="20.100000000000001" customHeight="1" thickBot="1" x14ac:dyDescent="0.25">
      <c r="A22" s="38" t="s">
        <v>103</v>
      </c>
      <c r="B22" s="40"/>
    </row>
    <row r="23" spans="1:3" s="34" customFormat="1" ht="18.75" thickBot="1" x14ac:dyDescent="0.3">
      <c r="A23" s="38" t="s">
        <v>104</v>
      </c>
      <c r="B23" s="40"/>
      <c r="C23" s="33"/>
    </row>
    <row r="24" spans="1:3" s="34" customFormat="1" ht="18.75" thickBot="1" x14ac:dyDescent="0.3">
      <c r="A24" s="41" t="s">
        <v>105</v>
      </c>
      <c r="B24" s="45">
        <f>B22+B23</f>
        <v>0</v>
      </c>
      <c r="C24" s="33"/>
    </row>
    <row r="25" spans="1:3" s="34" customFormat="1" ht="18.75" thickBot="1" x14ac:dyDescent="0.3">
      <c r="A25" s="41" t="s">
        <v>110</v>
      </c>
      <c r="B25" s="45">
        <f>(B22*0.18)+(B23*0.052)</f>
        <v>0</v>
      </c>
      <c r="C25" s="33"/>
    </row>
    <row r="26" spans="1:3" s="34" customFormat="1" ht="18" x14ac:dyDescent="0.25">
      <c r="A26" s="42"/>
      <c r="B26" s="42"/>
      <c r="C26" s="33"/>
    </row>
    <row r="27" spans="1:3" s="34" customFormat="1" ht="20.100000000000001" customHeight="1" x14ac:dyDescent="0.25">
      <c r="A27" s="68" t="s">
        <v>94</v>
      </c>
      <c r="B27" s="69"/>
      <c r="C27" s="33"/>
    </row>
    <row r="28" spans="1:3" s="34" customFormat="1" ht="36" customHeight="1" x14ac:dyDescent="0.25">
      <c r="A28" s="51" t="s">
        <v>86</v>
      </c>
      <c r="B28" s="51"/>
      <c r="C28" s="33"/>
    </row>
    <row r="29" spans="1:3" ht="13.5" thickBot="1" x14ac:dyDescent="0.25">
      <c r="A29" s="37"/>
      <c r="B29" s="37"/>
    </row>
    <row r="30" spans="1:3" ht="20.100000000000001" customHeight="1" thickBot="1" x14ac:dyDescent="0.25">
      <c r="A30" s="38" t="s">
        <v>85</v>
      </c>
      <c r="B30" s="39"/>
    </row>
    <row r="31" spans="1:3" ht="20.100000000000001" customHeight="1" thickBot="1" x14ac:dyDescent="0.25">
      <c r="A31" s="38" t="s">
        <v>84</v>
      </c>
      <c r="B31" s="39"/>
    </row>
    <row r="32" spans="1:3" ht="20.100000000000001" customHeight="1" thickBot="1" x14ac:dyDescent="0.25">
      <c r="A32" s="38" t="s">
        <v>18</v>
      </c>
      <c r="B32" s="39"/>
    </row>
    <row r="33" spans="1:3" ht="20.100000000000001" customHeight="1" thickBot="1" x14ac:dyDescent="0.25">
      <c r="A33" s="38" t="s">
        <v>21</v>
      </c>
      <c r="B33" s="39"/>
    </row>
    <row r="34" spans="1:3" ht="20.100000000000001" customHeight="1" thickBot="1" x14ac:dyDescent="0.25">
      <c r="A34" s="38" t="s">
        <v>20</v>
      </c>
      <c r="B34" s="52"/>
    </row>
    <row r="35" spans="1:3" ht="20.100000000000001" customHeight="1" thickBot="1" x14ac:dyDescent="0.25">
      <c r="A35" s="38" t="s">
        <v>87</v>
      </c>
      <c r="B35" s="39"/>
    </row>
    <row r="36" spans="1:3" ht="18" customHeight="1" thickBot="1" x14ac:dyDescent="0.25">
      <c r="A36" s="38" t="s">
        <v>88</v>
      </c>
      <c r="B36" s="39"/>
    </row>
    <row r="37" spans="1:3" ht="18.75" customHeight="1" thickBot="1" x14ac:dyDescent="0.25">
      <c r="A37" s="41" t="s">
        <v>106</v>
      </c>
      <c r="B37" s="46">
        <f>B35+B36</f>
        <v>0</v>
      </c>
    </row>
    <row r="38" spans="1:3" s="34" customFormat="1" ht="18.75" thickBot="1" x14ac:dyDescent="0.3">
      <c r="A38" s="41" t="s">
        <v>111</v>
      </c>
      <c r="B38" s="46">
        <f>(B35*0.18)+(B36*0.052)</f>
        <v>0</v>
      </c>
      <c r="C38" s="33"/>
    </row>
    <row r="39" spans="1:3" s="34" customFormat="1" ht="18" x14ac:dyDescent="0.25">
      <c r="A39" s="42"/>
      <c r="B39" s="42"/>
      <c r="C39" s="33"/>
    </row>
    <row r="40" spans="1:3" ht="18" x14ac:dyDescent="0.2">
      <c r="A40" s="51" t="s">
        <v>89</v>
      </c>
      <c r="B40" s="42"/>
    </row>
    <row r="41" spans="1:3" ht="13.5" thickBot="1" x14ac:dyDescent="0.25">
      <c r="A41" s="37"/>
      <c r="B41" s="37"/>
    </row>
    <row r="42" spans="1:3" ht="23.25" customHeight="1" thickBot="1" x14ac:dyDescent="0.25">
      <c r="A42" s="38" t="s">
        <v>85</v>
      </c>
      <c r="B42" s="39"/>
    </row>
    <row r="43" spans="1:3" ht="19.5" customHeight="1" thickBot="1" x14ac:dyDescent="0.25">
      <c r="A43" s="38" t="s">
        <v>84</v>
      </c>
      <c r="B43" s="39"/>
    </row>
    <row r="44" spans="1:3" ht="20.25" customHeight="1" thickBot="1" x14ac:dyDescent="0.25">
      <c r="A44" s="38" t="s">
        <v>18</v>
      </c>
      <c r="B44" s="39"/>
    </row>
    <row r="45" spans="1:3" ht="18" customHeight="1" thickBot="1" x14ac:dyDescent="0.25">
      <c r="A45" s="38" t="s">
        <v>21</v>
      </c>
      <c r="B45" s="39"/>
    </row>
    <row r="46" spans="1:3" ht="15.75" customHeight="1" thickBot="1" x14ac:dyDescent="0.25">
      <c r="A46" s="38" t="s">
        <v>20</v>
      </c>
      <c r="B46" s="39"/>
    </row>
    <row r="47" spans="1:3" ht="15.75" customHeight="1" thickBot="1" x14ac:dyDescent="0.25">
      <c r="A47" s="38" t="s">
        <v>87</v>
      </c>
      <c r="B47" s="39"/>
    </row>
    <row r="48" spans="1:3" ht="19.5" customHeight="1" thickBot="1" x14ac:dyDescent="0.25">
      <c r="A48" s="38" t="s">
        <v>88</v>
      </c>
      <c r="B48" s="39"/>
    </row>
    <row r="49" spans="1:3" ht="18.75" customHeight="1" thickBot="1" x14ac:dyDescent="0.25">
      <c r="A49" s="41" t="s">
        <v>106</v>
      </c>
      <c r="B49" s="46">
        <f>B47+B48</f>
        <v>0</v>
      </c>
    </row>
    <row r="50" spans="1:3" s="34" customFormat="1" ht="18.75" thickBot="1" x14ac:dyDescent="0.3">
      <c r="A50" s="41" t="s">
        <v>111</v>
      </c>
      <c r="B50" s="46">
        <f>(B47*0.18)+(B48*0.052)</f>
        <v>0</v>
      </c>
      <c r="C50" s="33"/>
    </row>
    <row r="51" spans="1:3" x14ac:dyDescent="0.2">
      <c r="A51" s="43"/>
    </row>
    <row r="52" spans="1:3" ht="18" x14ac:dyDescent="0.2">
      <c r="A52" s="51" t="s">
        <v>90</v>
      </c>
      <c r="B52" s="42"/>
    </row>
    <row r="53" spans="1:3" ht="13.5" thickBot="1" x14ac:dyDescent="0.25">
      <c r="A53" s="37"/>
      <c r="B53" s="37"/>
    </row>
    <row r="54" spans="1:3" ht="19.5" customHeight="1" thickBot="1" x14ac:dyDescent="0.25">
      <c r="A54" s="38" t="s">
        <v>85</v>
      </c>
      <c r="B54" s="52"/>
    </row>
    <row r="55" spans="1:3" ht="17.25" customHeight="1" thickBot="1" x14ac:dyDescent="0.25">
      <c r="A55" s="38" t="s">
        <v>84</v>
      </c>
      <c r="B55" s="52"/>
    </row>
    <row r="56" spans="1:3" ht="17.25" customHeight="1" thickBot="1" x14ac:dyDescent="0.25">
      <c r="A56" s="38" t="s">
        <v>18</v>
      </c>
      <c r="B56" s="52"/>
    </row>
    <row r="57" spans="1:3" ht="21" customHeight="1" thickBot="1" x14ac:dyDescent="0.25">
      <c r="A57" s="38" t="s">
        <v>21</v>
      </c>
      <c r="B57" s="52"/>
    </row>
    <row r="58" spans="1:3" ht="21" customHeight="1" thickBot="1" x14ac:dyDescent="0.25">
      <c r="A58" s="38" t="s">
        <v>20</v>
      </c>
      <c r="B58" s="52"/>
    </row>
    <row r="59" spans="1:3" ht="21" customHeight="1" thickBot="1" x14ac:dyDescent="0.25">
      <c r="A59" s="38" t="s">
        <v>87</v>
      </c>
      <c r="B59" s="52"/>
    </row>
    <row r="60" spans="1:3" ht="21" customHeight="1" thickBot="1" x14ac:dyDescent="0.25">
      <c r="A60" s="38" t="s">
        <v>88</v>
      </c>
      <c r="B60" s="52"/>
    </row>
    <row r="61" spans="1:3" ht="18.75" customHeight="1" thickBot="1" x14ac:dyDescent="0.25">
      <c r="A61" s="41" t="s">
        <v>106</v>
      </c>
      <c r="B61" s="46">
        <f>B59+B60</f>
        <v>0</v>
      </c>
    </row>
    <row r="62" spans="1:3" s="34" customFormat="1" ht="18.75" thickBot="1" x14ac:dyDescent="0.3">
      <c r="A62" s="41" t="s">
        <v>111</v>
      </c>
      <c r="B62" s="46">
        <f>(B59*0.18)+(B60*0.052)</f>
        <v>0</v>
      </c>
      <c r="C62" s="33"/>
    </row>
    <row r="63" spans="1:3" ht="13.5" hidden="1" thickBot="1" x14ac:dyDescent="0.25">
      <c r="A63" s="38" t="s">
        <v>85</v>
      </c>
      <c r="B63" s="39"/>
    </row>
    <row r="64" spans="1:3" ht="13.5" hidden="1" thickBot="1" x14ac:dyDescent="0.25">
      <c r="A64" s="38" t="s">
        <v>84</v>
      </c>
      <c r="B64" s="39"/>
    </row>
    <row r="65" spans="1:2" s="32" customFormat="1" ht="13.5" hidden="1" thickBot="1" x14ac:dyDescent="0.25">
      <c r="A65" s="38" t="s">
        <v>18</v>
      </c>
      <c r="B65" s="39"/>
    </row>
    <row r="66" spans="1:2" s="32" customFormat="1" ht="13.5" hidden="1" thickBot="1" x14ac:dyDescent="0.25">
      <c r="A66" s="38" t="s">
        <v>21</v>
      </c>
      <c r="B66" s="39"/>
    </row>
    <row r="67" spans="1:2" s="32" customFormat="1" ht="13.5" hidden="1" thickBot="1" x14ac:dyDescent="0.25">
      <c r="A67" s="38" t="s">
        <v>20</v>
      </c>
      <c r="B67" s="39"/>
    </row>
    <row r="68" spans="1:2" s="32" customFormat="1" ht="13.5" hidden="1" thickBot="1" x14ac:dyDescent="0.25">
      <c r="A68" s="38" t="s">
        <v>87</v>
      </c>
      <c r="B68" s="39"/>
    </row>
    <row r="69" spans="1:2" s="32" customFormat="1" ht="13.5" hidden="1" thickBot="1" x14ac:dyDescent="0.25">
      <c r="A69" s="38" t="s">
        <v>88</v>
      </c>
      <c r="B69" s="39"/>
    </row>
    <row r="70" spans="1:2" s="32" customFormat="1" hidden="1" x14ac:dyDescent="0.2">
      <c r="A70" s="44" t="s">
        <v>6</v>
      </c>
    </row>
    <row r="71" spans="1:2" s="32" customFormat="1" hidden="1" x14ac:dyDescent="0.2">
      <c r="A71" s="44" t="s">
        <v>7</v>
      </c>
    </row>
    <row r="72" spans="1:2" s="32" customFormat="1" hidden="1" x14ac:dyDescent="0.2">
      <c r="A72" s="44" t="s">
        <v>8</v>
      </c>
    </row>
    <row r="73" spans="1:2" s="32" customFormat="1" hidden="1" x14ac:dyDescent="0.2">
      <c r="A73" s="44" t="s">
        <v>9</v>
      </c>
    </row>
    <row r="74" spans="1:2" s="32" customFormat="1" hidden="1" x14ac:dyDescent="0.2">
      <c r="A74" s="44" t="s">
        <v>10</v>
      </c>
    </row>
    <row r="75" spans="1:2" s="32" customFormat="1" hidden="1" x14ac:dyDescent="0.2">
      <c r="A75" s="44" t="s">
        <v>11</v>
      </c>
    </row>
    <row r="76" spans="1:2" s="32" customFormat="1" hidden="1" x14ac:dyDescent="0.2">
      <c r="A76" s="44" t="s">
        <v>12</v>
      </c>
    </row>
    <row r="77" spans="1:2" s="32" customFormat="1" hidden="1" x14ac:dyDescent="0.2">
      <c r="A77" s="44" t="s">
        <v>13</v>
      </c>
    </row>
    <row r="78" spans="1:2" s="32" customFormat="1" hidden="1" x14ac:dyDescent="0.2">
      <c r="A78" s="44" t="s">
        <v>14</v>
      </c>
    </row>
    <row r="79" spans="1:2" s="32" customFormat="1" hidden="1" x14ac:dyDescent="0.2">
      <c r="A79" s="44" t="s">
        <v>15</v>
      </c>
    </row>
    <row r="81" spans="1:3" ht="18" x14ac:dyDescent="0.2">
      <c r="A81" s="51" t="s">
        <v>91</v>
      </c>
      <c r="B81" s="42"/>
    </row>
    <row r="82" spans="1:3" ht="13.5" thickBot="1" x14ac:dyDescent="0.25">
      <c r="A82" s="37"/>
      <c r="B82" s="37"/>
    </row>
    <row r="83" spans="1:3" ht="21" customHeight="1" thickBot="1" x14ac:dyDescent="0.25">
      <c r="A83" s="38" t="s">
        <v>85</v>
      </c>
      <c r="B83" s="52"/>
    </row>
    <row r="84" spans="1:3" ht="21" customHeight="1" thickBot="1" x14ac:dyDescent="0.25">
      <c r="A84" s="38" t="s">
        <v>84</v>
      </c>
      <c r="B84" s="52"/>
    </row>
    <row r="85" spans="1:3" ht="21" customHeight="1" thickBot="1" x14ac:dyDescent="0.25">
      <c r="A85" s="38" t="s">
        <v>18</v>
      </c>
      <c r="B85" s="52"/>
    </row>
    <row r="86" spans="1:3" ht="21" customHeight="1" thickBot="1" x14ac:dyDescent="0.25">
      <c r="A86" s="38" t="s">
        <v>21</v>
      </c>
      <c r="B86" s="52"/>
    </row>
    <row r="87" spans="1:3" ht="21" customHeight="1" thickBot="1" x14ac:dyDescent="0.25">
      <c r="A87" s="38" t="s">
        <v>20</v>
      </c>
      <c r="B87" s="52"/>
    </row>
    <row r="88" spans="1:3" ht="21" customHeight="1" thickBot="1" x14ac:dyDescent="0.25">
      <c r="A88" s="38" t="s">
        <v>87</v>
      </c>
      <c r="B88" s="39"/>
    </row>
    <row r="89" spans="1:3" ht="21" customHeight="1" thickBot="1" x14ac:dyDescent="0.25">
      <c r="A89" s="38" t="s">
        <v>88</v>
      </c>
      <c r="B89" s="39"/>
    </row>
    <row r="90" spans="1:3" ht="18.75" customHeight="1" thickBot="1" x14ac:dyDescent="0.25">
      <c r="A90" s="41" t="s">
        <v>106</v>
      </c>
      <c r="B90" s="46">
        <f>B88+B89</f>
        <v>0</v>
      </c>
    </row>
    <row r="91" spans="1:3" s="34" customFormat="1" ht="18.75" thickBot="1" x14ac:dyDescent="0.3">
      <c r="A91" s="41" t="s">
        <v>111</v>
      </c>
      <c r="B91" s="46">
        <f>(B88*0.18)+(B89*0.052)</f>
        <v>0</v>
      </c>
      <c r="C91" s="33"/>
    </row>
    <row r="93" spans="1:3" ht="18" x14ac:dyDescent="0.2">
      <c r="A93" s="51" t="s">
        <v>92</v>
      </c>
      <c r="B93" s="42"/>
    </row>
    <row r="94" spans="1:3" ht="13.5" thickBot="1" x14ac:dyDescent="0.25">
      <c r="A94" s="37"/>
      <c r="B94" s="37"/>
    </row>
    <row r="95" spans="1:3" ht="24.75" customHeight="1" thickBot="1" x14ac:dyDescent="0.25">
      <c r="A95" s="38" t="s">
        <v>85</v>
      </c>
      <c r="B95" s="52"/>
    </row>
    <row r="96" spans="1:3" ht="24.75" customHeight="1" thickBot="1" x14ac:dyDescent="0.25">
      <c r="A96" s="38" t="s">
        <v>84</v>
      </c>
      <c r="B96" s="52"/>
    </row>
    <row r="97" spans="1:3" ht="24.75" customHeight="1" thickBot="1" x14ac:dyDescent="0.25">
      <c r="A97" s="38" t="s">
        <v>18</v>
      </c>
      <c r="B97" s="52"/>
    </row>
    <row r="98" spans="1:3" ht="24.75" customHeight="1" thickBot="1" x14ac:dyDescent="0.25">
      <c r="A98" s="38" t="s">
        <v>21</v>
      </c>
      <c r="B98" s="52"/>
    </row>
    <row r="99" spans="1:3" ht="24.75" customHeight="1" thickBot="1" x14ac:dyDescent="0.25">
      <c r="A99" s="38" t="s">
        <v>20</v>
      </c>
      <c r="B99" s="52"/>
    </row>
    <row r="100" spans="1:3" ht="24.75" customHeight="1" thickBot="1" x14ac:dyDescent="0.25">
      <c r="A100" s="38" t="s">
        <v>87</v>
      </c>
      <c r="B100" s="39"/>
    </row>
    <row r="101" spans="1:3" ht="24.75" customHeight="1" thickBot="1" x14ac:dyDescent="0.25">
      <c r="A101" s="38" t="s">
        <v>88</v>
      </c>
      <c r="B101" s="39"/>
    </row>
    <row r="102" spans="1:3" ht="18.75" customHeight="1" thickBot="1" x14ac:dyDescent="0.25">
      <c r="A102" s="41" t="s">
        <v>106</v>
      </c>
      <c r="B102" s="46">
        <f>B100+B101</f>
        <v>0</v>
      </c>
    </row>
    <row r="103" spans="1:3" s="34" customFormat="1" ht="18.75" thickBot="1" x14ac:dyDescent="0.3">
      <c r="A103" s="41" t="s">
        <v>111</v>
      </c>
      <c r="B103" s="46">
        <f>(B100*0.18)+(B101*0.052)</f>
        <v>0</v>
      </c>
      <c r="C103" s="33"/>
    </row>
    <row r="105" spans="1:3" ht="13.5" thickBot="1" x14ac:dyDescent="0.25"/>
    <row r="106" spans="1:3" ht="15" thickBot="1" x14ac:dyDescent="0.25">
      <c r="A106" s="48" t="s">
        <v>114</v>
      </c>
      <c r="B106" s="49">
        <f>B38+B50+B62+B91+B103</f>
        <v>0</v>
      </c>
    </row>
    <row r="107" spans="1:3" ht="13.5" thickBot="1" x14ac:dyDescent="0.25"/>
    <row r="108" spans="1:3" ht="15" thickBot="1" x14ac:dyDescent="0.25">
      <c r="A108" s="47" t="s">
        <v>113</v>
      </c>
      <c r="B108" s="50">
        <f>B25-B106</f>
        <v>0</v>
      </c>
    </row>
    <row r="109" spans="1:3" ht="41.25" customHeight="1" x14ac:dyDescent="0.2">
      <c r="A109" s="70" t="s">
        <v>115</v>
      </c>
      <c r="B109" s="70"/>
    </row>
  </sheetData>
  <sheetProtection password="C205" sheet="1" objects="1" scenarios="1" selectLockedCells="1"/>
  <mergeCells count="5">
    <mergeCell ref="A1:C2"/>
    <mergeCell ref="A3:B3"/>
    <mergeCell ref="A18:B18"/>
    <mergeCell ref="A27:B27"/>
    <mergeCell ref="A109:B109"/>
  </mergeCells>
  <dataValidations count="1">
    <dataValidation allowBlank="1" showDropDown="1" showInputMessage="1" showErrorMessage="1" sqref="B12"/>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Hoja2</vt:lpstr>
      <vt:lpstr>MOVIMIENTOS INTERNOS</vt:lpstr>
      <vt:lpstr>INSTRUCCIONES!Área_de_impresión</vt:lpstr>
    </vt:vector>
  </TitlesOfParts>
  <Company>TRAGSATEC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Mª Jesus Gonzalez De La Rosa</dc:creator>
  <cp:lastModifiedBy>Garcia Verdugo, Maria Del Carmen</cp:lastModifiedBy>
  <cp:lastPrinted>2012-09-25T15:58:11Z</cp:lastPrinted>
  <dcterms:created xsi:type="dcterms:W3CDTF">2012-07-16T10:25:50Z</dcterms:created>
  <dcterms:modified xsi:type="dcterms:W3CDTF">2024-11-15T11:29:07Z</dcterms:modified>
</cp:coreProperties>
</file>